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改双" sheetId="8" r:id="rId1"/>
  </sheets>
  <definedNames>
    <definedName name="_xlnm._FilterDatabase" localSheetId="0" hidden="1">单改双!$A$2:$N$9</definedName>
    <definedName name="_xlnm.Print_Titles" localSheetId="0">单改双!$1:$2</definedName>
  </definedNames>
  <calcPr calcId="144525"/>
</workbook>
</file>

<file path=xl/sharedStrings.xml><?xml version="1.0" encoding="utf-8"?>
<sst xmlns="http://schemas.openxmlformats.org/spreadsheetml/2006/main" count="52" uniqueCount="33">
  <si>
    <t>2022年涉农资金“单改双”项目清单（四级双）</t>
  </si>
  <si>
    <t>区县编码</t>
  </si>
  <si>
    <t>序号</t>
  </si>
  <si>
    <t>市</t>
  </si>
  <si>
    <t>县（区、市）</t>
  </si>
  <si>
    <t>项目名称</t>
  </si>
  <si>
    <t>村委会</t>
  </si>
  <si>
    <t>路线编码</t>
  </si>
  <si>
    <t>起点桩号</t>
  </si>
  <si>
    <t>止点桩号</t>
  </si>
  <si>
    <t>工程规模（km）</t>
  </si>
  <si>
    <t>项目总投资   （万元）</t>
  </si>
  <si>
    <t>测算补助资金（万元）</t>
  </si>
  <si>
    <t>是否在涉农项目库中（1在/0否）</t>
  </si>
  <si>
    <t>备注</t>
  </si>
  <si>
    <t>汇总</t>
  </si>
  <si>
    <t>汕尾市</t>
  </si>
  <si>
    <t>红海湾区</t>
  </si>
  <si>
    <t>红海湾大道至马巷</t>
  </si>
  <si>
    <t>石新村委会</t>
  </si>
  <si>
    <t>U201441502</t>
  </si>
  <si>
    <t>补助资金属于中央直达资金</t>
  </si>
  <si>
    <t>湖哨段</t>
  </si>
  <si>
    <t>湖东村委会</t>
  </si>
  <si>
    <t>Y011441502</t>
  </si>
  <si>
    <t>田马路含新乡支线改造工程</t>
  </si>
  <si>
    <t>Y004441502</t>
  </si>
  <si>
    <t>市本级</t>
  </si>
  <si>
    <t>红海湾经济开发区南町至内寮段道路改造工程</t>
  </si>
  <si>
    <t>-</t>
  </si>
  <si>
    <t>Y009441502</t>
  </si>
  <si>
    <t>C324441502</t>
  </si>
  <si>
    <t>C351441502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</si>
</sst>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14" fillId="18" borderId="5" applyNumberFormat="0" applyAlignment="0" applyProtection="0">
      <alignment vertical="center"/>
    </xf>
    <xf numFmtId="0" fontId="9" fillId="9" borderId="4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>
      <protection locked="0"/>
    </xf>
    <xf numFmtId="9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J3" sqref="J3:L3"/>
    </sheetView>
  </sheetViews>
  <sheetFormatPr defaultColWidth="9" defaultRowHeight="13.5"/>
  <cols>
    <col min="1" max="1" width="9" style="1"/>
    <col min="2" max="2" width="7.25" style="1" customWidth="1"/>
    <col min="3" max="3" width="12.75" style="1" customWidth="1"/>
    <col min="4" max="4" width="9" style="1"/>
    <col min="5" max="5" width="42.25" style="1" customWidth="1"/>
    <col min="6" max="6" width="20.5" style="1" customWidth="1"/>
    <col min="7" max="7" width="11.5" style="1" customWidth="1"/>
    <col min="8" max="9" width="9" style="1"/>
    <col min="10" max="10" width="11.6333333333333" style="1"/>
    <col min="11" max="11" width="13.5" style="1" customWidth="1"/>
    <col min="12" max="12" width="11.6333333333333" style="1"/>
    <col min="13" max="13" width="13.3833333333333" style="1" customWidth="1"/>
    <col min="14" max="14" width="25.375" style="1" customWidth="1"/>
    <col min="15" max="15" width="14.125" style="1"/>
    <col min="16" max="16384" width="9" style="1"/>
  </cols>
  <sheetData>
    <row r="1" ht="43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43" customHeight="1" spans="1:14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s="2" customFormat="1" ht="24" customHeight="1" spans="1:14">
      <c r="A3" s="5"/>
      <c r="B3" s="5"/>
      <c r="C3" s="5" t="s">
        <v>15</v>
      </c>
      <c r="D3" s="5"/>
      <c r="E3" s="5"/>
      <c r="F3" s="5"/>
      <c r="G3" s="5"/>
      <c r="H3" s="5"/>
      <c r="I3" s="5"/>
      <c r="J3" s="5">
        <f>SUM(J4:J9)</f>
        <v>4.504</v>
      </c>
      <c r="K3" s="5">
        <f>SUM(K4:K9)</f>
        <v>989.975</v>
      </c>
      <c r="L3" s="5">
        <f>SUM(L4:L9)</f>
        <v>360.32</v>
      </c>
      <c r="M3" s="5"/>
      <c r="N3" s="5"/>
    </row>
    <row r="4" s="1" customFormat="1" ht="24" customHeight="1" spans="1:14">
      <c r="A4" s="4">
        <v>441502</v>
      </c>
      <c r="B4" s="4">
        <v>1</v>
      </c>
      <c r="C4" s="4" t="s">
        <v>16</v>
      </c>
      <c r="D4" s="4" t="s">
        <v>17</v>
      </c>
      <c r="E4" s="4" t="s">
        <v>18</v>
      </c>
      <c r="F4" s="4" t="s">
        <v>19</v>
      </c>
      <c r="G4" s="4" t="s">
        <v>20</v>
      </c>
      <c r="H4" s="4">
        <v>0</v>
      </c>
      <c r="I4" s="4">
        <v>0.393</v>
      </c>
      <c r="J4" s="4">
        <v>0.393</v>
      </c>
      <c r="K4" s="6">
        <v>92.3035</v>
      </c>
      <c r="L4" s="4">
        <v>31.44</v>
      </c>
      <c r="M4" s="4">
        <v>0</v>
      </c>
      <c r="N4" s="4" t="s">
        <v>21</v>
      </c>
    </row>
    <row r="5" s="1" customFormat="1" ht="24" customHeight="1" spans="1:14">
      <c r="A5" s="4">
        <v>441502</v>
      </c>
      <c r="B5" s="4">
        <v>2</v>
      </c>
      <c r="C5" s="4" t="s">
        <v>16</v>
      </c>
      <c r="D5" s="4" t="s">
        <v>17</v>
      </c>
      <c r="E5" s="4" t="s">
        <v>22</v>
      </c>
      <c r="F5" s="4" t="s">
        <v>23</v>
      </c>
      <c r="G5" s="4" t="s">
        <v>24</v>
      </c>
      <c r="H5" s="4">
        <v>0</v>
      </c>
      <c r="I5" s="4">
        <v>0.942</v>
      </c>
      <c r="J5" s="4">
        <v>0.942</v>
      </c>
      <c r="K5" s="6">
        <v>180.7791</v>
      </c>
      <c r="L5" s="4">
        <v>75.36</v>
      </c>
      <c r="M5" s="4">
        <v>0</v>
      </c>
      <c r="N5" s="4" t="s">
        <v>21</v>
      </c>
    </row>
    <row r="6" s="1" customFormat="1" ht="24" customHeight="1" spans="1:14">
      <c r="A6" s="4">
        <v>441502</v>
      </c>
      <c r="B6" s="4">
        <v>3</v>
      </c>
      <c r="C6" s="4" t="s">
        <v>16</v>
      </c>
      <c r="D6" s="4" t="s">
        <v>17</v>
      </c>
      <c r="E6" s="4" t="s">
        <v>25</v>
      </c>
      <c r="F6" s="4" t="s">
        <v>19</v>
      </c>
      <c r="G6" s="4" t="s">
        <v>26</v>
      </c>
      <c r="H6" s="4">
        <v>2.288</v>
      </c>
      <c r="I6" s="4">
        <v>3.973</v>
      </c>
      <c r="J6" s="4">
        <v>1.685</v>
      </c>
      <c r="K6" s="6">
        <v>395.7541</v>
      </c>
      <c r="L6" s="4">
        <v>134.8</v>
      </c>
      <c r="M6" s="4">
        <v>0</v>
      </c>
      <c r="N6" s="4" t="s">
        <v>21</v>
      </c>
    </row>
    <row r="7" s="1" customFormat="1" ht="24" customHeight="1" spans="1:14">
      <c r="A7" s="4">
        <v>441502</v>
      </c>
      <c r="B7" s="4">
        <v>4</v>
      </c>
      <c r="C7" s="4" t="s">
        <v>16</v>
      </c>
      <c r="D7" s="4" t="s">
        <v>27</v>
      </c>
      <c r="E7" s="4" t="s">
        <v>28</v>
      </c>
      <c r="F7" s="4" t="s">
        <v>29</v>
      </c>
      <c r="G7" s="4" t="s">
        <v>30</v>
      </c>
      <c r="H7" s="4">
        <v>2.653</v>
      </c>
      <c r="I7" s="4">
        <v>2.946</v>
      </c>
      <c r="J7" s="4">
        <v>0.293</v>
      </c>
      <c r="K7" s="6">
        <v>65.5587</v>
      </c>
      <c r="L7" s="4">
        <v>23.44</v>
      </c>
      <c r="M7" s="4">
        <v>1</v>
      </c>
      <c r="N7" s="4" t="s">
        <v>21</v>
      </c>
    </row>
    <row r="8" s="1" customFormat="1" ht="24" customHeight="1" spans="1:14">
      <c r="A8" s="4">
        <v>441502</v>
      </c>
      <c r="B8" s="4">
        <v>5</v>
      </c>
      <c r="C8" s="4" t="s">
        <v>16</v>
      </c>
      <c r="D8" s="4" t="s">
        <v>27</v>
      </c>
      <c r="E8" s="4" t="s">
        <v>28</v>
      </c>
      <c r="F8" s="4" t="s">
        <v>29</v>
      </c>
      <c r="G8" s="4" t="s">
        <v>31</v>
      </c>
      <c r="H8" s="4">
        <v>0</v>
      </c>
      <c r="I8" s="4">
        <v>0.315</v>
      </c>
      <c r="J8" s="4">
        <v>0.315</v>
      </c>
      <c r="K8" s="6">
        <v>70.2415</v>
      </c>
      <c r="L8" s="4">
        <v>25.2</v>
      </c>
      <c r="M8" s="4">
        <v>1</v>
      </c>
      <c r="N8" s="4" t="s">
        <v>21</v>
      </c>
    </row>
    <row r="9" s="1" customFormat="1" ht="24" customHeight="1" spans="1:14">
      <c r="A9" s="4">
        <v>441502</v>
      </c>
      <c r="B9" s="4">
        <v>6</v>
      </c>
      <c r="C9" s="4" t="s">
        <v>16</v>
      </c>
      <c r="D9" s="4" t="s">
        <v>27</v>
      </c>
      <c r="E9" s="4" t="s">
        <v>28</v>
      </c>
      <c r="F9" s="4" t="s">
        <v>29</v>
      </c>
      <c r="G9" s="4" t="s">
        <v>32</v>
      </c>
      <c r="H9" s="4">
        <v>0.39</v>
      </c>
      <c r="I9" s="4">
        <v>1.266</v>
      </c>
      <c r="J9" s="4">
        <v>0.876</v>
      </c>
      <c r="K9" s="6">
        <v>185.3381</v>
      </c>
      <c r="L9" s="4">
        <v>70.08</v>
      </c>
      <c r="M9" s="4">
        <v>1</v>
      </c>
      <c r="N9" s="4" t="s">
        <v>21</v>
      </c>
    </row>
  </sheetData>
  <autoFilter ref="A2:N9">
    <extLst/>
  </autoFilter>
  <mergeCells count="1">
    <mergeCell ref="A1:N1"/>
  </mergeCells>
  <printOptions horizontalCentered="1"/>
  <pageMargins left="0.751388888888889" right="0.751388888888889" top="1" bottom="1" header="0.5" footer="0.5"/>
  <pageSetup paperSize="9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单改双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2022-01-04T03:14:00Z</dcterms:created>
  <dcterms:modified xsi:type="dcterms:W3CDTF">2022-04-29T09:58:42Z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9B4652AC20584F01978B6E18B4881F25</vt:lpwstr>
  </property>
  <property fmtid="{D5CDD505-2E9C-101B-9397-08002B2CF9AE}" pid="3" name="KSOProductBuildVer">
    <vt:lpwstr>2052-11.8.2.8950</vt:lpwstr>
  </property>
</Properties>
</file>